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<sst xmlns="http://schemas.openxmlformats.org/spreadsheetml/2006/main" count="34" uniqueCount="32">
  <si>
    <t>tip serviciu paraclinic</t>
  </si>
  <si>
    <t>LABORATOR total,din care:</t>
  </si>
  <si>
    <t>RADIOLOGIE total,din care:</t>
  </si>
  <si>
    <t>TOTAL</t>
  </si>
  <si>
    <t xml:space="preserve">   a)-analize laborator</t>
  </si>
  <si>
    <t>NOTA DE FUNDAMENTARE</t>
  </si>
  <si>
    <t xml:space="preserve">   b)-ex.histopatologice si citologice</t>
  </si>
  <si>
    <t>mii lei</t>
  </si>
  <si>
    <t>%</t>
  </si>
  <si>
    <t>Director al Directiei Economice</t>
  </si>
  <si>
    <t>Director al Directiei Relatii contractuale</t>
  </si>
  <si>
    <t xml:space="preserve">   c)-radiologie -imagistica medicala</t>
  </si>
  <si>
    <t xml:space="preserve">   d)explorari functionale </t>
  </si>
  <si>
    <t xml:space="preserve">   e)-ecografii( serv.clinice)</t>
  </si>
  <si>
    <t xml:space="preserve">   g)-radiografii dentare</t>
  </si>
  <si>
    <t>ec.Termegan Liliana</t>
  </si>
  <si>
    <t>CASA DE ASIGURARI DE SANATATE DAMBOVITA</t>
  </si>
  <si>
    <t>ec Sandu Niculina</t>
  </si>
  <si>
    <t xml:space="preserve">                                                  Director general</t>
  </si>
  <si>
    <t xml:space="preserve">   f)-ecografii (med.fam.)</t>
  </si>
  <si>
    <t xml:space="preserve">                                                  jr.Sima Cristina</t>
  </si>
  <si>
    <t>ec.Dinca Agnes</t>
  </si>
  <si>
    <t>Intocmit,</t>
  </si>
  <si>
    <t>Compartiment contractare serv.paraclinice</t>
  </si>
  <si>
    <t>Sef Serviciu Decontare servicii medicale</t>
  </si>
  <si>
    <t>dr.Marin Danela Valentina</t>
  </si>
  <si>
    <t xml:space="preserve">configuratia sumelor propuse pentru contractare pentru luna Decembrie 2021 </t>
  </si>
  <si>
    <t>privind repartizarea pentru luna ianuarie 2022, a sumei de 711 mii lei, pe tipuri de servicii paraclinice,din cadrul fondului "asistentei medicale pentru specialitati paraclinice (activitate curenta)",conform Filei de Buget a CNAS nr. P 11.474/31.12.2021 inregistrata la CAS Dambovita la nr.  16.263/31.12.2021</t>
  </si>
  <si>
    <t xml:space="preserve"> -Total fond disponibil pentru anul 2022: 711 mii lei conform File de Buget nr. P 11.474 / 31.12.2021 inregistrata la CAS D-ta la nr. 16.263/31.12.2021 . </t>
  </si>
  <si>
    <t>configuratia sumelor propuse pentru contractare pentru luna Ianuarie 2022</t>
  </si>
  <si>
    <t>31.12.2021</t>
  </si>
  <si>
    <t>Sumele din col.1  reprezinta configuratia sumelor propuse pentru contractare ca urmare a suplimentarii creditelor de angajament din luna decembrie 2021 ,respectand ponderea serviciilor stabilita in perioada ianuarie-noiembrie 2021 precum si punctajul obtinut de furnizori la contractarea pachetului de servicii medicale din luna iulie 2021.                                                                                                                                                                                                                                                                                         La anatomie patologica am propus pentru contractare suma de 1,20 mii lei, la ecografii efetuate de medicii  cu incadrare clinica suma de 5,85 mii lei si la radiografii dentare suma de 0,30 mii lei, avand in vedere media de utilizare a creditelor de angajament in anul 2021  pentru aceste tipuri de investigatii.</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</si>
</sst>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s>
  <fonts count="37">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ck"/>
      <right style="thick"/>
      <top style="thick"/>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8">
    <xf numFmtId="0" fontId="0" fillId="0" borderId="0" xfId="0" applyAlignment="1">
      <alignment/>
    </xf>
    <xf numFmtId="0" fontId="1" fillId="0" borderId="0" xfId="0" applyFont="1" applyAlignment="1">
      <alignment/>
    </xf>
    <xf numFmtId="14" fontId="1" fillId="0" borderId="0" xfId="0" applyNumberFormat="1" applyFont="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horizontal="center" vertical="justify"/>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justify"/>
    </xf>
    <xf numFmtId="0" fontId="0" fillId="0" borderId="11" xfId="0" applyFont="1" applyFill="1" applyBorder="1" applyAlignment="1">
      <alignment horizontal="center" vertical="justify"/>
    </xf>
    <xf numFmtId="0" fontId="2" fillId="0" borderId="12" xfId="0" applyFont="1" applyBorder="1" applyAlignment="1">
      <alignment/>
    </xf>
    <xf numFmtId="4" fontId="0" fillId="0" borderId="12" xfId="0" applyNumberFormat="1" applyFont="1" applyBorder="1" applyAlignment="1">
      <alignment/>
    </xf>
    <xf numFmtId="0" fontId="0" fillId="0" borderId="11" xfId="0" applyFont="1" applyBorder="1" applyAlignment="1">
      <alignment/>
    </xf>
    <xf numFmtId="4" fontId="0" fillId="0" borderId="11" xfId="0" applyNumberFormat="1" applyFont="1" applyBorder="1" applyAlignment="1">
      <alignment/>
    </xf>
    <xf numFmtId="4" fontId="0" fillId="0" borderId="11" xfId="0" applyNumberFormat="1" applyFont="1" applyFill="1" applyBorder="1" applyAlignment="1">
      <alignment/>
    </xf>
    <xf numFmtId="0" fontId="0" fillId="0" borderId="12" xfId="0" applyFont="1" applyBorder="1" applyAlignment="1">
      <alignment/>
    </xf>
    <xf numFmtId="4" fontId="0" fillId="0" borderId="12" xfId="0" applyNumberFormat="1" applyFont="1" applyFill="1" applyBorder="1" applyAlignment="1">
      <alignment/>
    </xf>
    <xf numFmtId="0" fontId="0" fillId="0" borderId="12" xfId="0" applyFont="1" applyBorder="1" applyAlignment="1">
      <alignment vertical="justify"/>
    </xf>
    <xf numFmtId="0" fontId="0" fillId="0" borderId="11" xfId="0" applyFont="1" applyBorder="1" applyAlignment="1">
      <alignment vertical="justify"/>
    </xf>
    <xf numFmtId="0" fontId="0" fillId="0" borderId="13" xfId="0" applyFont="1" applyBorder="1" applyAlignment="1">
      <alignment/>
    </xf>
    <xf numFmtId="4" fontId="0" fillId="0" borderId="13" xfId="0" applyNumberFormat="1" applyFont="1" applyBorder="1" applyAlignment="1">
      <alignment/>
    </xf>
    <xf numFmtId="4" fontId="0" fillId="0" borderId="13" xfId="0" applyNumberFormat="1" applyFont="1" applyFill="1" applyBorder="1" applyAlignment="1">
      <alignment/>
    </xf>
    <xf numFmtId="0" fontId="2" fillId="0" borderId="14" xfId="0" applyFont="1" applyBorder="1" applyAlignment="1">
      <alignment/>
    </xf>
    <xf numFmtId="4" fontId="2" fillId="0" borderId="14" xfId="0" applyNumberFormat="1" applyFont="1" applyBorder="1" applyAlignment="1">
      <alignment/>
    </xf>
    <xf numFmtId="4" fontId="0" fillId="0" borderId="14" xfId="0" applyNumberFormat="1" applyFont="1" applyBorder="1" applyAlignment="1">
      <alignment/>
    </xf>
    <xf numFmtId="0" fontId="0" fillId="0" borderId="0" xfId="0" applyFont="1" applyAlignment="1">
      <alignment vertical="justify"/>
    </xf>
    <xf numFmtId="14" fontId="0" fillId="0" borderId="0" xfId="0" applyNumberFormat="1" applyFont="1" applyAlignment="1">
      <alignment/>
    </xf>
    <xf numFmtId="0" fontId="2" fillId="0" borderId="0" xfId="0" applyFont="1" applyAlignment="1">
      <alignment horizontal="center"/>
    </xf>
    <xf numFmtId="0" fontId="2" fillId="0" borderId="10" xfId="0" applyFont="1" applyFill="1" applyBorder="1" applyAlignment="1">
      <alignment horizontal="center" vertical="justify"/>
    </xf>
    <xf numFmtId="0" fontId="2" fillId="0" borderId="10" xfId="0" applyFont="1" applyBorder="1" applyAlignment="1">
      <alignment horizontal="center" vertical="justify"/>
    </xf>
    <xf numFmtId="0" fontId="2" fillId="0" borderId="10" xfId="0" applyFont="1" applyBorder="1" applyAlignment="1">
      <alignment horizontal="center" vertical="center"/>
    </xf>
    <xf numFmtId="0" fontId="0" fillId="0" borderId="10" xfId="0" applyFont="1" applyBorder="1" applyAlignment="1">
      <alignment horizontal="center" vertical="justify"/>
    </xf>
    <xf numFmtId="0" fontId="0" fillId="0" borderId="0" xfId="0" applyFont="1" applyBorder="1" applyAlignment="1">
      <alignment vertical="justify" wrapText="1"/>
    </xf>
    <xf numFmtId="0" fontId="0" fillId="0" borderId="0" xfId="0" applyFont="1" applyAlignment="1">
      <alignment vertical="justify" wrapText="1"/>
    </xf>
    <xf numFmtId="0" fontId="0" fillId="0" borderId="0" xfId="0" applyFont="1" applyAlignment="1">
      <alignment vertical="justify"/>
    </xf>
    <xf numFmtId="0" fontId="0" fillId="0" borderId="0" xfId="0" applyFont="1" applyAlignment="1">
      <alignment horizontal="center" vertical="justify"/>
    </xf>
    <xf numFmtId="0" fontId="0" fillId="0" borderId="0" xfId="0" applyFont="1" applyAlignment="1">
      <alignment horizontal="left"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A26" sqref="A26"/>
    </sheetView>
  </sheetViews>
  <sheetFormatPr defaultColWidth="9.140625" defaultRowHeight="12.75"/>
  <cols>
    <col min="1" max="1" width="30.28125" style="0" customWidth="1"/>
    <col min="2" max="2" width="12.7109375" style="0" customWidth="1"/>
    <col min="3" max="3" width="13.421875" style="0" customWidth="1"/>
    <col min="4" max="4" width="11.421875" style="0" customWidth="1"/>
    <col min="5" max="5" width="16.421875" style="0" customWidth="1"/>
    <col min="7" max="7" width="10.140625" style="0" bestFit="1" customWidth="1"/>
  </cols>
  <sheetData>
    <row r="1" spans="1:7" ht="12.75">
      <c r="A1" s="3" t="s">
        <v>16</v>
      </c>
      <c r="B1" s="4"/>
      <c r="C1" s="4"/>
      <c r="D1" s="4"/>
      <c r="E1" s="4"/>
      <c r="F1" s="4"/>
      <c r="G1" s="4"/>
    </row>
    <row r="2" spans="1:7" ht="12.75">
      <c r="A2" s="4"/>
      <c r="B2" s="4"/>
      <c r="C2" s="4"/>
      <c r="D2" s="4"/>
      <c r="E2" s="4"/>
      <c r="F2" s="4"/>
      <c r="G2" s="4"/>
    </row>
    <row r="3" spans="1:7" ht="12.75">
      <c r="A3" s="28" t="s">
        <v>5</v>
      </c>
      <c r="B3" s="28"/>
      <c r="C3" s="28"/>
      <c r="D3" s="28"/>
      <c r="E3" s="28"/>
      <c r="F3" s="4"/>
      <c r="G3" s="4"/>
    </row>
    <row r="4" spans="1:7" ht="12.75">
      <c r="A4" s="36" t="s">
        <v>27</v>
      </c>
      <c r="B4" s="36"/>
      <c r="C4" s="36"/>
      <c r="D4" s="36"/>
      <c r="E4" s="36"/>
      <c r="F4" s="4"/>
      <c r="G4" s="4"/>
    </row>
    <row r="5" spans="1:7" ht="12.75">
      <c r="A5" s="36"/>
      <c r="B5" s="36"/>
      <c r="C5" s="36"/>
      <c r="D5" s="36"/>
      <c r="E5" s="36"/>
      <c r="F5" s="4"/>
      <c r="G5" s="4"/>
    </row>
    <row r="6" spans="1:7" ht="26.25" customHeight="1" thickBot="1">
      <c r="A6" s="36"/>
      <c r="B6" s="36"/>
      <c r="C6" s="36"/>
      <c r="D6" s="36"/>
      <c r="E6" s="36"/>
      <c r="F6" s="4"/>
      <c r="G6" s="4"/>
    </row>
    <row r="7" spans="1:7" ht="1.5" customHeight="1" hidden="1" thickBot="1">
      <c r="A7" s="5"/>
      <c r="B7" s="5"/>
      <c r="C7" s="5"/>
      <c r="D7" s="5"/>
      <c r="E7" s="5"/>
      <c r="F7" s="4"/>
      <c r="G7" s="4"/>
    </row>
    <row r="8" spans="1:7" ht="13.5" customHeight="1" thickBot="1">
      <c r="A8" s="31" t="s">
        <v>0</v>
      </c>
      <c r="B8" s="29" t="s">
        <v>26</v>
      </c>
      <c r="C8" s="30"/>
      <c r="D8" s="29" t="s">
        <v>29</v>
      </c>
      <c r="E8" s="32"/>
      <c r="F8" s="4"/>
      <c r="G8" s="4"/>
    </row>
    <row r="9" spans="1:7" ht="27" customHeight="1" thickBot="1">
      <c r="A9" s="31"/>
      <c r="B9" s="29"/>
      <c r="C9" s="30"/>
      <c r="D9" s="32"/>
      <c r="E9" s="32"/>
      <c r="F9" s="4"/>
      <c r="G9" s="4"/>
    </row>
    <row r="10" spans="1:7" ht="15" customHeight="1" thickBot="1">
      <c r="A10" s="31"/>
      <c r="B10" s="6" t="s">
        <v>7</v>
      </c>
      <c r="C10" s="6" t="s">
        <v>8</v>
      </c>
      <c r="D10" s="7" t="s">
        <v>7</v>
      </c>
      <c r="E10" s="6" t="s">
        <v>8</v>
      </c>
      <c r="F10" s="4"/>
      <c r="G10" s="4"/>
    </row>
    <row r="11" spans="1:7" ht="10.5" customHeight="1">
      <c r="A11" s="8">
        <v>0</v>
      </c>
      <c r="B11" s="9">
        <v>1</v>
      </c>
      <c r="C11" s="9">
        <v>2</v>
      </c>
      <c r="D11" s="10">
        <v>3</v>
      </c>
      <c r="E11" s="9">
        <v>4</v>
      </c>
      <c r="F11" s="4"/>
      <c r="G11" s="4"/>
    </row>
    <row r="12" spans="1:7" ht="12.75">
      <c r="A12" s="11" t="s">
        <v>1</v>
      </c>
      <c r="B12" s="12">
        <f>B13+B14</f>
        <v>519.1700000000001</v>
      </c>
      <c r="C12" s="12">
        <f>B12/$B$21*100</f>
        <v>53.38069875999918</v>
      </c>
      <c r="D12" s="12">
        <f>D13+D14</f>
        <v>379.53</v>
      </c>
      <c r="E12" s="12">
        <f aca="true" t="shared" si="0" ref="E12:E20">D12/$D$21*100</f>
        <v>53.37974683544303</v>
      </c>
      <c r="F12" s="4"/>
      <c r="G12" s="4"/>
    </row>
    <row r="13" spans="1:7" ht="12.75">
      <c r="A13" s="13" t="s">
        <v>4</v>
      </c>
      <c r="B13" s="14">
        <v>518.19</v>
      </c>
      <c r="C13" s="12">
        <f aca="true" t="shared" si="1" ref="C13:C20">B13/$B$21*100</f>
        <v>53.27993584075345</v>
      </c>
      <c r="D13" s="15">
        <v>378.33</v>
      </c>
      <c r="E13" s="12">
        <f t="shared" si="0"/>
        <v>53.21097046413502</v>
      </c>
      <c r="F13" s="4"/>
      <c r="G13" s="4"/>
    </row>
    <row r="14" spans="1:7" ht="12.75">
      <c r="A14" s="16" t="s">
        <v>6</v>
      </c>
      <c r="B14" s="12">
        <v>0.98</v>
      </c>
      <c r="C14" s="12">
        <f t="shared" si="1"/>
        <v>0.10076291924571755</v>
      </c>
      <c r="D14" s="17">
        <v>1.2</v>
      </c>
      <c r="E14" s="12">
        <f t="shared" si="0"/>
        <v>0.16877637130801687</v>
      </c>
      <c r="F14" s="4"/>
      <c r="G14" s="4"/>
    </row>
    <row r="15" spans="1:7" ht="12.75">
      <c r="A15" s="11" t="s">
        <v>2</v>
      </c>
      <c r="B15" s="12">
        <f>B16+B17+B18+B19+B20</f>
        <v>453.41</v>
      </c>
      <c r="C15" s="12">
        <f t="shared" si="1"/>
        <v>46.619301240000816</v>
      </c>
      <c r="D15" s="12">
        <f>D16+D17+D18+D19+D20</f>
        <v>331.47</v>
      </c>
      <c r="E15" s="12">
        <f t="shared" si="0"/>
        <v>46.62025316455697</v>
      </c>
      <c r="F15" s="4"/>
      <c r="G15" s="4"/>
    </row>
    <row r="16" spans="1:7" ht="12" customHeight="1">
      <c r="A16" s="18" t="s">
        <v>11</v>
      </c>
      <c r="B16" s="12">
        <v>445.73</v>
      </c>
      <c r="C16" s="12">
        <f t="shared" si="1"/>
        <v>45.82964897489152</v>
      </c>
      <c r="D16" s="17">
        <v>325.32</v>
      </c>
      <c r="E16" s="12">
        <f t="shared" si="0"/>
        <v>45.755274261603375</v>
      </c>
      <c r="F16" s="4"/>
      <c r="G16" s="4"/>
    </row>
    <row r="17" spans="1:7" ht="12.75">
      <c r="A17" s="19" t="s">
        <v>12</v>
      </c>
      <c r="B17" s="12">
        <v>0</v>
      </c>
      <c r="C17" s="12">
        <f t="shared" si="1"/>
        <v>0</v>
      </c>
      <c r="D17" s="17">
        <v>0</v>
      </c>
      <c r="E17" s="12">
        <f t="shared" si="0"/>
        <v>0</v>
      </c>
      <c r="F17" s="4"/>
      <c r="G17" s="4"/>
    </row>
    <row r="18" spans="1:7" ht="12.75">
      <c r="A18" s="16" t="s">
        <v>13</v>
      </c>
      <c r="B18" s="12">
        <v>5.85</v>
      </c>
      <c r="C18" s="12">
        <f t="shared" si="1"/>
        <v>0.6014929363137221</v>
      </c>
      <c r="D18" s="17">
        <v>5.85</v>
      </c>
      <c r="E18" s="12">
        <f t="shared" si="0"/>
        <v>0.8227848101265821</v>
      </c>
      <c r="F18" s="4"/>
      <c r="G18" s="4"/>
    </row>
    <row r="19" spans="1:7" ht="12.75">
      <c r="A19" s="16" t="s">
        <v>19</v>
      </c>
      <c r="B19" s="12">
        <v>1.58</v>
      </c>
      <c r="C19" s="12">
        <f t="shared" si="1"/>
        <v>0.16245450245738138</v>
      </c>
      <c r="D19" s="17">
        <v>0</v>
      </c>
      <c r="E19" s="12">
        <f t="shared" si="0"/>
        <v>0</v>
      </c>
      <c r="F19" s="4"/>
      <c r="G19" s="4"/>
    </row>
    <row r="20" spans="1:7" ht="13.5" thickBot="1">
      <c r="A20" s="20" t="s">
        <v>14</v>
      </c>
      <c r="B20" s="21">
        <v>0.25</v>
      </c>
      <c r="C20" s="12">
        <f t="shared" si="1"/>
        <v>0.025704826338193255</v>
      </c>
      <c r="D20" s="22">
        <v>0.3</v>
      </c>
      <c r="E20" s="21">
        <f t="shared" si="0"/>
        <v>0.04219409282700422</v>
      </c>
      <c r="F20" s="4"/>
      <c r="G20" s="4"/>
    </row>
    <row r="21" spans="1:7" ht="14.25" thickBot="1" thickTop="1">
      <c r="A21" s="23" t="s">
        <v>3</v>
      </c>
      <c r="B21" s="24">
        <f>B12+B15</f>
        <v>972.5800000000002</v>
      </c>
      <c r="C21" s="25">
        <f>C12+C15</f>
        <v>100</v>
      </c>
      <c r="D21" s="24">
        <f>D12+D15</f>
        <v>711</v>
      </c>
      <c r="E21" s="24">
        <f>E12+E15</f>
        <v>100</v>
      </c>
      <c r="F21" s="4"/>
      <c r="G21" s="4"/>
    </row>
    <row r="22" spans="1:7" ht="26.25" customHeight="1" thickTop="1">
      <c r="A22" s="33" t="s">
        <v>28</v>
      </c>
      <c r="B22" s="34"/>
      <c r="C22" s="34"/>
      <c r="D22" s="34"/>
      <c r="E22" s="34"/>
      <c r="F22" s="4"/>
      <c r="G22" s="4"/>
    </row>
    <row r="23" spans="1:7" ht="12.75">
      <c r="A23" s="37" t="s">
        <v>31</v>
      </c>
      <c r="B23" s="37"/>
      <c r="C23" s="37"/>
      <c r="D23" s="37"/>
      <c r="E23" s="37"/>
      <c r="F23" s="4"/>
      <c r="G23" s="4"/>
    </row>
    <row r="24" spans="1:7" ht="12.75">
      <c r="A24" s="37"/>
      <c r="B24" s="37"/>
      <c r="C24" s="37"/>
      <c r="D24" s="37"/>
      <c r="E24" s="37"/>
      <c r="F24" s="4"/>
      <c r="G24" s="4"/>
    </row>
    <row r="25" spans="1:7" ht="78" customHeight="1">
      <c r="A25" s="37"/>
      <c r="B25" s="37"/>
      <c r="C25" s="37"/>
      <c r="D25" s="37"/>
      <c r="E25" s="37"/>
      <c r="F25" s="4"/>
      <c r="G25" s="4"/>
    </row>
    <row r="26" spans="1:7" ht="11.25" customHeight="1">
      <c r="A26" s="26"/>
      <c r="B26" s="26"/>
      <c r="C26" s="26"/>
      <c r="D26" s="26"/>
      <c r="E26" s="26"/>
      <c r="F26" s="4"/>
      <c r="G26" s="4"/>
    </row>
    <row r="27" spans="1:7" ht="12" customHeight="1">
      <c r="A27" s="35" t="s">
        <v>18</v>
      </c>
      <c r="B27" s="35"/>
      <c r="C27" s="35"/>
      <c r="D27" s="35"/>
      <c r="E27" s="26"/>
      <c r="F27" s="4"/>
      <c r="G27" s="4"/>
    </row>
    <row r="28" spans="1:7" ht="11.25" customHeight="1">
      <c r="A28" s="4" t="s">
        <v>20</v>
      </c>
      <c r="B28" s="4"/>
      <c r="C28" s="4"/>
      <c r="D28" s="4"/>
      <c r="E28" s="4"/>
      <c r="F28" s="4"/>
      <c r="G28" s="4"/>
    </row>
    <row r="29" spans="1:7" ht="12.75">
      <c r="A29" s="4"/>
      <c r="B29" s="4"/>
      <c r="C29" s="4"/>
      <c r="D29" s="4"/>
      <c r="E29" s="4"/>
      <c r="F29" s="4"/>
      <c r="G29" s="4"/>
    </row>
    <row r="30" spans="1:7" ht="12.75" customHeight="1">
      <c r="A30" s="4" t="s">
        <v>9</v>
      </c>
      <c r="B30" s="4"/>
      <c r="C30" s="4"/>
      <c r="D30" s="4"/>
      <c r="E30" s="4" t="s">
        <v>10</v>
      </c>
      <c r="F30" s="4"/>
      <c r="G30" s="4"/>
    </row>
    <row r="31" spans="1:7" ht="12.75" customHeight="1">
      <c r="A31" s="4" t="s">
        <v>17</v>
      </c>
      <c r="B31" s="4"/>
      <c r="C31" s="4"/>
      <c r="D31" s="4"/>
      <c r="E31" s="4" t="s">
        <v>21</v>
      </c>
      <c r="F31" s="4"/>
      <c r="G31" s="4"/>
    </row>
    <row r="32" spans="1:7" ht="12.75" customHeight="1">
      <c r="A32" s="4"/>
      <c r="B32" s="4"/>
      <c r="C32" s="4"/>
      <c r="D32" s="4"/>
      <c r="E32" s="4"/>
      <c r="F32" s="4"/>
      <c r="G32" s="4"/>
    </row>
    <row r="33" spans="1:7" ht="12.75" customHeight="1">
      <c r="A33" s="4"/>
      <c r="B33" s="4" t="s">
        <v>24</v>
      </c>
      <c r="C33" s="4"/>
      <c r="D33" s="27"/>
      <c r="E33" s="4"/>
      <c r="F33" s="27"/>
      <c r="G33" s="4"/>
    </row>
    <row r="34" spans="1:7" ht="12.75" customHeight="1">
      <c r="A34" s="4"/>
      <c r="B34" s="4" t="s">
        <v>25</v>
      </c>
      <c r="C34" s="4"/>
      <c r="D34" s="27"/>
      <c r="E34" s="4"/>
      <c r="F34" s="27"/>
      <c r="G34" s="4"/>
    </row>
    <row r="35" spans="1:7" ht="12.75" customHeight="1">
      <c r="A35" s="4"/>
      <c r="B35" s="4"/>
      <c r="C35" s="4"/>
      <c r="D35" s="4"/>
      <c r="E35" s="4"/>
      <c r="F35" s="27"/>
      <c r="G35" s="4"/>
    </row>
    <row r="36" spans="1:7" ht="12.75" customHeight="1">
      <c r="A36" s="4"/>
      <c r="B36" s="4"/>
      <c r="C36" s="4"/>
      <c r="D36" s="4" t="s">
        <v>22</v>
      </c>
      <c r="E36" s="4"/>
      <c r="F36" s="4"/>
      <c r="G36" s="4"/>
    </row>
    <row r="37" spans="1:7" ht="12.75">
      <c r="A37" s="4"/>
      <c r="B37" s="4"/>
      <c r="C37" s="27"/>
      <c r="D37" s="4" t="s">
        <v>23</v>
      </c>
      <c r="E37" s="4"/>
      <c r="F37" s="4"/>
      <c r="G37" s="4"/>
    </row>
    <row r="38" spans="1:7" ht="12.75">
      <c r="A38" s="4"/>
      <c r="B38" s="4"/>
      <c r="C38" s="4"/>
      <c r="D38" s="4" t="s">
        <v>15</v>
      </c>
      <c r="E38" s="27"/>
      <c r="F38" s="4"/>
      <c r="G38" s="4" t="s">
        <v>30</v>
      </c>
    </row>
    <row r="39" spans="1:7" ht="12.75">
      <c r="A39" s="1"/>
      <c r="B39" s="1"/>
      <c r="C39" s="1"/>
      <c r="D39" s="1"/>
      <c r="E39" s="2"/>
      <c r="F39" s="1"/>
      <c r="G39" s="1"/>
    </row>
    <row r="40" spans="1:7" ht="12.75">
      <c r="A40" s="1"/>
      <c r="B40" s="1"/>
      <c r="C40" s="2"/>
      <c r="D40" s="1"/>
      <c r="E40" s="1"/>
      <c r="F40" s="1"/>
      <c r="G40" s="1"/>
    </row>
  </sheetData>
  <sheetProtection/>
  <mergeCells count="8">
    <mergeCell ref="A3:E3"/>
    <mergeCell ref="B8:C9"/>
    <mergeCell ref="A8:A10"/>
    <mergeCell ref="D8:E9"/>
    <mergeCell ref="A22:E22"/>
    <mergeCell ref="A27:D27"/>
    <mergeCell ref="A23:E25"/>
    <mergeCell ref="A4:E6"/>
  </mergeCells>
  <printOptions/>
  <pageMargins left="0.75" right="0.75" top="0.5" bottom="0" header="0.5" footer="0.5"/>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2021-12-26T07:41:24Z</cp:lastPrinted>
  <dcterms:created xsi:type="dcterms:W3CDTF">1996-10-14T23:33:28Z</dcterms:created>
  <dcterms:modified xsi:type="dcterms:W3CDTF">2021-12-27T11:53:58Z</dcterms:modified>
  <cp:category/>
  <cp:version/>
  <cp:contentType/>
  <cp:contentStatus/>
</cp:coreProperties>
</file>